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0730" windowHeight="11760" activeTab="0"/>
  </bookViews>
  <sheets>
    <sheet name="Загальний" sheetId="1" r:id="rId1"/>
  </sheets>
  <definedNames>
    <definedName name="_xlnm.Print_Titles" localSheetId="0">'Загальний'!$4:$4</definedName>
    <definedName name="_xlnm.Print_Area" localSheetId="0">'Загальний'!$A$2:$E$57</definedName>
  </definedNames>
  <calcPr fullCalcOnLoad="1"/>
</workbook>
</file>

<file path=xl/sharedStrings.xml><?xml version="1.0" encoding="utf-8"?>
<sst xmlns="http://schemas.openxmlformats.org/spreadsheetml/2006/main" count="112" uniqueCount="66">
  <si>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</si>
  <si>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</si>
  <si>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</si>
  <si>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</si>
  <si>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</si>
  <si>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Реконструкція очисних споруд в смт.Куликівка Чернігівської області</t>
  </si>
  <si>
    <t>Розробка та облаштування екологічних стежок на об'єктах природно-заповідного фонду</t>
  </si>
  <si>
    <t>Видання щорічної Доповіді про стан навколишнього природного середовища, екологічного паспорту області та екологічних навчально-пізнавальних матеріалів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</si>
  <si>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</si>
  <si>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</si>
  <si>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</si>
  <si>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Реконструкція блоку ємностей очисних споруд в м.Ічня Чернігівської області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</si>
  <si>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</si>
  <si>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</si>
  <si>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Облаштування сміттєзвалищ у Ріпкинському та Сосницькому районах</t>
  </si>
  <si>
    <t>Облаштування місць роздільного збору твердих побутових відходів в населених пунктах Менського району</t>
  </si>
  <si>
    <t>Тампонаж недіючих артезіанських свердловин в Бахмацькому районі  Чернігівської області</t>
  </si>
  <si>
    <t>Тампонаж недіючих артезіанських свердловин в Куликівському районі Чернігівської області</t>
  </si>
  <si>
    <t>Тампонаж недіючих артезіанських свердловин в Ніжинському районі  Чернігівської області</t>
  </si>
  <si>
    <t>Тампонаж недіючих артезіанських свердловин в Прилуцькому районі  Чернігівської області</t>
  </si>
  <si>
    <t>Тампонаж недіючих артезіанських свердловин в Срібнянському районі  Чернігівської області</t>
  </si>
  <si>
    <t>Тампонаж недіючих артезіанських свердловин в Талалаївському районі  Чернігівської області</t>
  </si>
  <si>
    <t>Будівництво каналізаційної насосної станції по вул.Шевченка,23-а в смт.Варва Чернігівської області</t>
  </si>
  <si>
    <t>Реконструкція шахтного водоскиду ставка руслового площею 24,6 га на р.Лоска в с.Об’єднане Новгород-Сіверського району (в т.ч. оплата проектно-вишукувальних робіт та державної експертизи)</t>
  </si>
  <si>
    <t>Благоустрій природних джерел та криниць області</t>
  </si>
  <si>
    <t>Реконструкція очисних споруд в смт.Ладан Прилуцького району Чернігівської області</t>
  </si>
  <si>
    <t>Виготовлення інформаційних знаків на об’єкти природно-заповідного фонду</t>
  </si>
  <si>
    <t>Розробка проектів землеустрою щодо організації і встановлення меж територій природно-заповідного фонду</t>
  </si>
  <si>
    <t xml:space="preserve">Реконструкція очисних споруд комунального лікувально-профілактичного закладу «Чернігівський обласний протитуберкульозний диспансер»  </t>
  </si>
  <si>
    <t>Відновлення сприятливого гідрологічного режиму та санітарного стану водотоку (річки) з метою захисту від підтоплення прилеглої території шляхом капітального ремонту русла р.Білоус Новобілоуської сільської ради, Чернігівського району, Чернігівської області</t>
  </si>
  <si>
    <t>Реконструкція КНС в с.Наумівка Корюківського району Чернігівської області</t>
  </si>
  <si>
    <t>Реконструкція центральної КНС та каналізаційних мереж смт Сосниця (в тому числі оплата проектно-вишукувальних робіт та державної експертизи)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</si>
  <si>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</si>
  <si>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Складання переліку та розробка положення про регіонально-рідкісні види рослин Чернігівської області  </t>
  </si>
  <si>
    <t>Паспортизація водних об'єктів області</t>
  </si>
  <si>
    <t xml:space="preserve">Департамент екології та природних ресурсів облдержадміністрації
</t>
  </si>
  <si>
    <t>КПКВК</t>
  </si>
  <si>
    <t xml:space="preserve"> К.В. Тканко</t>
  </si>
  <si>
    <t>Покращення санітарно-екологічного стану водойми №2 річки Остер в Козелецькому районі Чернігівської області. Реконструкція</t>
  </si>
  <si>
    <t>Покращення санітарно-екологічного стану водойми № 1 в заплаві річки Остер в Козелецькому районі. Реконструкція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</si>
  <si>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</si>
  <si>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 xml:space="preserve">Будівництво каналізаційних мереж у центральній частині смт.Любеч (в тому числі оплата проектно-вишукувальних робіт та державної експертизи) </t>
  </si>
  <si>
    <t>Проекційне перетворення цифрових картографічних даних навколишнього природного середовища Чернігівської області в систему WGS-84</t>
  </si>
  <si>
    <t>Реконструкція мережі водовідведення від житлових будинків по вул.Корчагінська в смт. Ріпки Чернігівської області (Коригування)</t>
  </si>
  <si>
    <t>Придбання каналізаційного  насосу марки FZC.5.24.1.5210.4.  (Q – 200 м3/год,  Н – 32 м ) для заміни зношеного на КНС  м.Прилуки</t>
  </si>
  <si>
    <t>Реконструкція гідротехнічної споруди та земельної греблі руслового ставка, розташованого на землях Новоборовицької сільської ради Щорського району Чернігівської області за межами населеного пункту урочище «Вешки»</t>
  </si>
  <si>
    <t>№ з/п</t>
  </si>
  <si>
    <t xml:space="preserve">Придбання: 2-х насосів HOMA BARRACUDA GRP 36D на КНС №1, 2-х насосів HOMA BARRACUDA GRP 26D на КНС №2 в м.Борзна   </t>
  </si>
  <si>
    <t>Придбання 2-х вакуумних насосів KO-503 на асенізаційні машини для вивозу рідких побутових відходів в м.Борзна</t>
  </si>
  <si>
    <t>Придбання пресу для вторинної сировини (модель А 125) в м.Борзна</t>
  </si>
  <si>
    <t>1.</t>
  </si>
  <si>
    <t>2.</t>
  </si>
  <si>
    <t>3.</t>
  </si>
  <si>
    <t>4.</t>
  </si>
  <si>
    <t>5.</t>
  </si>
  <si>
    <t>6.</t>
  </si>
  <si>
    <t>7.</t>
  </si>
  <si>
    <t>Реконструкція каналізаційних очисних споруд комунального закладу «Коропська центральна районна лікарня» смт Короп Чернігівської області</t>
  </si>
  <si>
    <t>Реконструкція каналізаційно-насосної станції дитсадка «Сонечко»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</si>
  <si>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«Ніжинське управління водопровідно-каналізаційного господарства»</t>
  </si>
  <si>
    <t>Розробка проектно-кошторисної документації «Реконструкція біологічних ставків очисних споруд КП «Ніжинське управління водопровідно-каналізаційного господарства» в селі Григоро-Іванівка Ніжинського району Чернігівської області»</t>
  </si>
  <si>
    <t>Проведення щорічного обласного екологічного конкурсу «Одна планета - одне майбутнє» та екофестивалю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</si>
  <si>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</si>
  <si>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 xml:space="preserve">Директор Департаменту екології та природних ресурсів      
обласної державної адміністрації               </t>
  </si>
  <si>
    <t xml:space="preserve">Перелік видатків обласного фонду охорони навколишнього природного                                                       середовища на 2017 рік (в редакції рішення обласної ради                                                                                                                                                   від 22 серпня 2017 року № 10-10/VII) </t>
  </si>
  <si>
    <t>Додаток
до рішення десятої сесії                                   обласної ради сьомого скликання
22 серпня 2017 року № 10-10/VII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</si>
</sst>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188" fontId="42" fillId="0" borderId="10">
      <alignment horizontal="center" vertical="center" wrapText="1"/>
      <protection/>
    </xf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7"/>
  <sheetViews>
    <sheetView tabSelected="1" view="pageBreakPreview" zoomScale="98" zoomScaleSheetLayoutView="98" zoomScalePageLayoutView="0" workbookViewId="0" topLeftCell="A46">
      <selection activeCell="G46" sqref="G46"/>
    </sheetView>
  </sheetViews>
  <sheetFormatPr defaultColWidth="9.140625" defaultRowHeight="39" customHeight="1"/>
  <cols>
    <col min="1" max="1" width="10.7109375" style="1" customWidth="1"/>
    <col min="2" max="2" width="6.140625" style="1" customWidth="1"/>
    <col min="3" max="3" width="50.8515625" style="18" customWidth="1"/>
    <col min="4" max="4" width="13.7109375" style="1" customWidth="1"/>
    <col min="5" max="5" width="30.00390625" style="1" customWidth="1"/>
    <col min="6" max="16384" width="9.140625" style="1" customWidth="1"/>
  </cols>
  <sheetData>
    <row r="1" ht="18.75" customHeight="1"/>
    <row r="2" spans="4:6" ht="98.25" customHeight="1">
      <c r="D2" s="31" t="s">
        <v>65</v>
      </c>
      <c r="E2" s="31"/>
      <c r="F2" s="2"/>
    </row>
    <row r="3" spans="1:5" ht="65.25" customHeight="1">
      <c r="A3" s="32" t="s">
        <v>64</v>
      </c>
      <c r="B3" s="32"/>
      <c r="C3" s="32"/>
      <c r="D3" s="32"/>
      <c r="E3" s="32"/>
    </row>
    <row r="4" spans="1:5" ht="59.25" customHeight="1">
      <c r="A4" s="3" t="s">
        <v>36</v>
      </c>
      <c r="B4" s="4" t="s">
        <v>46</v>
      </c>
      <c r="C4" s="19" t="s">
        <v>0</v>
      </c>
      <c r="D4" s="4" t="s">
        <v>13</v>
      </c>
      <c r="E4" s="4" t="s">
        <v>8</v>
      </c>
    </row>
    <row r="5" spans="1:5" ht="61.5" customHeight="1">
      <c r="A5" s="30">
        <v>9110</v>
      </c>
      <c r="B5" s="24" t="s">
        <v>50</v>
      </c>
      <c r="C5" s="15" t="s">
        <v>16</v>
      </c>
      <c r="D5" s="5">
        <v>506.53</v>
      </c>
      <c r="E5" s="11" t="s">
        <v>9</v>
      </c>
    </row>
    <row r="6" spans="1:5" ht="60.75" customHeight="1">
      <c r="A6" s="30"/>
      <c r="B6" s="24" t="s">
        <v>51</v>
      </c>
      <c r="C6" s="15" t="s">
        <v>17</v>
      </c>
      <c r="D6" s="5">
        <v>459.33</v>
      </c>
      <c r="E6" s="11" t="s">
        <v>9</v>
      </c>
    </row>
    <row r="7" spans="1:5" ht="60.75" customHeight="1">
      <c r="A7" s="30"/>
      <c r="B7" s="24" t="s">
        <v>52</v>
      </c>
      <c r="C7" s="15" t="s">
        <v>18</v>
      </c>
      <c r="D7" s="5">
        <v>571.24</v>
      </c>
      <c r="E7" s="11" t="s">
        <v>9</v>
      </c>
    </row>
    <row r="8" spans="1:5" ht="63" customHeight="1">
      <c r="A8" s="30"/>
      <c r="B8" s="24" t="s">
        <v>53</v>
      </c>
      <c r="C8" s="15" t="s">
        <v>19</v>
      </c>
      <c r="D8" s="5">
        <v>325.59</v>
      </c>
      <c r="E8" s="11" t="s">
        <v>9</v>
      </c>
    </row>
    <row r="9" spans="1:5" ht="62.25" customHeight="1">
      <c r="A9" s="30"/>
      <c r="B9" s="24" t="s">
        <v>54</v>
      </c>
      <c r="C9" s="15" t="s">
        <v>20</v>
      </c>
      <c r="D9" s="5">
        <v>1470.25</v>
      </c>
      <c r="E9" s="11" t="s">
        <v>9</v>
      </c>
    </row>
    <row r="10" spans="1:5" ht="60.75" customHeight="1">
      <c r="A10" s="30"/>
      <c r="B10" s="24" t="s">
        <v>55</v>
      </c>
      <c r="C10" s="15" t="s">
        <v>21</v>
      </c>
      <c r="D10" s="5">
        <v>154.82</v>
      </c>
      <c r="E10" s="11" t="s">
        <v>9</v>
      </c>
    </row>
    <row r="11" spans="1:5" ht="22.5" customHeight="1">
      <c r="A11" s="30"/>
      <c r="B11" s="25"/>
      <c r="C11" s="20" t="s">
        <v>1</v>
      </c>
      <c r="D11" s="6">
        <f>SUM(D5:D10)</f>
        <v>3487.7599999999998</v>
      </c>
      <c r="E11" s="7"/>
    </row>
    <row r="12" spans="1:5" ht="58.5" customHeight="1">
      <c r="A12" s="30">
        <v>9120</v>
      </c>
      <c r="B12" s="24" t="s">
        <v>56</v>
      </c>
      <c r="C12" s="15" t="s">
        <v>14</v>
      </c>
      <c r="D12" s="5">
        <v>199.9</v>
      </c>
      <c r="E12" s="11" t="s">
        <v>9</v>
      </c>
    </row>
    <row r="13" spans="1:5" ht="62.25" customHeight="1">
      <c r="A13" s="30"/>
      <c r="B13" s="24">
        <v>8</v>
      </c>
      <c r="C13" s="15" t="s">
        <v>15</v>
      </c>
      <c r="D13" s="5">
        <v>190</v>
      </c>
      <c r="E13" s="11" t="s">
        <v>9</v>
      </c>
    </row>
    <row r="14" spans="1:5" ht="23.25" customHeight="1">
      <c r="A14" s="30"/>
      <c r="B14" s="25"/>
      <c r="C14" s="20" t="s">
        <v>1</v>
      </c>
      <c r="D14" s="6">
        <f>SUM(D12:D13)</f>
        <v>389.9</v>
      </c>
      <c r="E14" s="7"/>
    </row>
    <row r="15" spans="1:5" ht="62.25" customHeight="1">
      <c r="A15" s="30">
        <v>9130</v>
      </c>
      <c r="B15" s="24">
        <v>9</v>
      </c>
      <c r="C15" s="15" t="s">
        <v>22</v>
      </c>
      <c r="D15" s="5">
        <v>562.8</v>
      </c>
      <c r="E15" s="11" t="s">
        <v>9</v>
      </c>
    </row>
    <row r="16" spans="1:5" ht="61.5" customHeight="1">
      <c r="A16" s="30"/>
      <c r="B16" s="24">
        <v>10</v>
      </c>
      <c r="C16" s="15" t="s">
        <v>5</v>
      </c>
      <c r="D16" s="12">
        <v>1500</v>
      </c>
      <c r="E16" s="11" t="s">
        <v>10</v>
      </c>
    </row>
    <row r="17" spans="1:5" ht="63.75" customHeight="1">
      <c r="A17" s="30"/>
      <c r="B17" s="24">
        <v>11</v>
      </c>
      <c r="C17" s="15" t="s">
        <v>25</v>
      </c>
      <c r="D17" s="5">
        <v>1571.9</v>
      </c>
      <c r="E17" s="11" t="s">
        <v>10</v>
      </c>
    </row>
    <row r="18" spans="1:5" ht="79.5" customHeight="1">
      <c r="A18" s="30"/>
      <c r="B18" s="24">
        <v>12</v>
      </c>
      <c r="C18" s="15" t="s">
        <v>57</v>
      </c>
      <c r="D18" s="5">
        <v>304.4</v>
      </c>
      <c r="E18" s="11" t="s">
        <v>10</v>
      </c>
    </row>
    <row r="19" spans="1:5" ht="60" customHeight="1">
      <c r="A19" s="30">
        <v>9130</v>
      </c>
      <c r="B19" s="24">
        <v>13</v>
      </c>
      <c r="C19" s="15" t="s">
        <v>38</v>
      </c>
      <c r="D19" s="12">
        <v>303.88</v>
      </c>
      <c r="E19" s="15" t="s">
        <v>9</v>
      </c>
    </row>
    <row r="20" spans="1:5" ht="58.5" customHeight="1">
      <c r="A20" s="30"/>
      <c r="B20" s="24">
        <v>14</v>
      </c>
      <c r="C20" s="15" t="s">
        <v>39</v>
      </c>
      <c r="D20" s="12">
        <v>505</v>
      </c>
      <c r="E20" s="11" t="s">
        <v>10</v>
      </c>
    </row>
    <row r="21" spans="1:5" ht="56.25" customHeight="1">
      <c r="A21" s="30"/>
      <c r="B21" s="24">
        <v>15</v>
      </c>
      <c r="C21" s="15" t="s">
        <v>11</v>
      </c>
      <c r="D21" s="12">
        <v>2000</v>
      </c>
      <c r="E21" s="11" t="s">
        <v>10</v>
      </c>
    </row>
    <row r="22" spans="1:5" ht="80.25" customHeight="1">
      <c r="A22" s="30"/>
      <c r="B22" s="24">
        <v>16</v>
      </c>
      <c r="C22" s="15" t="s">
        <v>28</v>
      </c>
      <c r="D22" s="12">
        <v>1350</v>
      </c>
      <c r="E22" s="11" t="s">
        <v>10</v>
      </c>
    </row>
    <row r="23" spans="1:5" ht="76.5" customHeight="1">
      <c r="A23" s="30"/>
      <c r="B23" s="24">
        <v>17</v>
      </c>
      <c r="C23" s="15" t="s">
        <v>43</v>
      </c>
      <c r="D23" s="22">
        <v>245</v>
      </c>
      <c r="E23" s="11" t="s">
        <v>9</v>
      </c>
    </row>
    <row r="24" spans="1:5" ht="75.75" customHeight="1">
      <c r="A24" s="30"/>
      <c r="B24" s="24">
        <v>18</v>
      </c>
      <c r="C24" s="15" t="s">
        <v>41</v>
      </c>
      <c r="D24" s="12">
        <v>1100</v>
      </c>
      <c r="E24" s="11" t="s">
        <v>9</v>
      </c>
    </row>
    <row r="25" spans="1:5" ht="55.5" customHeight="1">
      <c r="A25" s="30"/>
      <c r="B25" s="24">
        <v>19</v>
      </c>
      <c r="C25" s="15" t="s">
        <v>30</v>
      </c>
      <c r="D25" s="12">
        <v>500.7</v>
      </c>
      <c r="E25" s="11" t="s">
        <v>9</v>
      </c>
    </row>
    <row r="26" spans="1:5" ht="79.5" customHeight="1">
      <c r="A26" s="30"/>
      <c r="B26" s="24">
        <v>20</v>
      </c>
      <c r="C26" s="15" t="s">
        <v>31</v>
      </c>
      <c r="D26" s="22">
        <v>930</v>
      </c>
      <c r="E26" s="11" t="s">
        <v>9</v>
      </c>
    </row>
    <row r="27" spans="1:5" ht="75.75" customHeight="1">
      <c r="A27" s="30"/>
      <c r="B27" s="24">
        <v>21</v>
      </c>
      <c r="C27" s="15" t="s">
        <v>58</v>
      </c>
      <c r="D27" s="12">
        <v>293.92</v>
      </c>
      <c r="E27" s="11" t="s">
        <v>10</v>
      </c>
    </row>
    <row r="28" spans="1:5" ht="84" customHeight="1">
      <c r="A28" s="30"/>
      <c r="B28" s="24">
        <v>22</v>
      </c>
      <c r="C28" s="15" t="s">
        <v>47</v>
      </c>
      <c r="D28" s="12">
        <f>101+90</f>
        <v>191</v>
      </c>
      <c r="E28" s="11" t="s">
        <v>10</v>
      </c>
    </row>
    <row r="29" spans="1:5" ht="75.75" customHeight="1">
      <c r="A29" s="30"/>
      <c r="B29" s="24">
        <v>23</v>
      </c>
      <c r="C29" s="11" t="s">
        <v>48</v>
      </c>
      <c r="D29" s="12">
        <v>24</v>
      </c>
      <c r="E29" s="11" t="s">
        <v>10</v>
      </c>
    </row>
    <row r="30" spans="1:5" ht="70.5" customHeight="1">
      <c r="A30" s="30"/>
      <c r="B30" s="24">
        <v>24</v>
      </c>
      <c r="C30" s="11" t="s">
        <v>49</v>
      </c>
      <c r="D30" s="12">
        <v>50</v>
      </c>
      <c r="E30" s="11" t="s">
        <v>10</v>
      </c>
    </row>
    <row r="31" spans="1:5" ht="120" customHeight="1">
      <c r="A31" s="30"/>
      <c r="B31" s="24">
        <v>25</v>
      </c>
      <c r="C31" s="15" t="s">
        <v>59</v>
      </c>
      <c r="D31" s="12">
        <v>370</v>
      </c>
      <c r="E31" s="11" t="s">
        <v>10</v>
      </c>
    </row>
    <row r="32" spans="1:5" ht="120" customHeight="1">
      <c r="A32" s="30"/>
      <c r="B32" s="24">
        <v>26</v>
      </c>
      <c r="C32" s="15" t="s">
        <v>60</v>
      </c>
      <c r="D32" s="12">
        <v>50</v>
      </c>
      <c r="E32" s="11" t="s">
        <v>9</v>
      </c>
    </row>
    <row r="33" spans="1:5" ht="81" customHeight="1">
      <c r="A33" s="26">
        <v>9130</v>
      </c>
      <c r="B33" s="24">
        <v>27</v>
      </c>
      <c r="C33" s="15" t="s">
        <v>44</v>
      </c>
      <c r="D33" s="12">
        <v>249.42</v>
      </c>
      <c r="E33" s="11" t="s">
        <v>10</v>
      </c>
    </row>
    <row r="34" spans="1:5" ht="21.75" customHeight="1">
      <c r="A34" s="23"/>
      <c r="B34" s="25"/>
      <c r="C34" s="20" t="s">
        <v>1</v>
      </c>
      <c r="D34" s="6">
        <f>SUM(D15:D33)</f>
        <v>12102.02</v>
      </c>
      <c r="E34" s="7"/>
    </row>
    <row r="35" spans="1:5" ht="68.25" customHeight="1">
      <c r="A35" s="30">
        <v>9140</v>
      </c>
      <c r="B35" s="24">
        <v>28</v>
      </c>
      <c r="C35" s="15" t="s">
        <v>24</v>
      </c>
      <c r="D35" s="5">
        <v>199</v>
      </c>
      <c r="E35" s="11" t="s">
        <v>9</v>
      </c>
    </row>
    <row r="36" spans="1:5" ht="100.5" customHeight="1">
      <c r="A36" s="30"/>
      <c r="B36" s="24">
        <v>29</v>
      </c>
      <c r="C36" s="27" t="s">
        <v>7</v>
      </c>
      <c r="D36" s="5">
        <v>199</v>
      </c>
      <c r="E36" s="11" t="s">
        <v>9</v>
      </c>
    </row>
    <row r="37" spans="1:5" ht="81" customHeight="1">
      <c r="A37" s="30"/>
      <c r="B37" s="24">
        <v>30</v>
      </c>
      <c r="C37" s="27" t="s">
        <v>42</v>
      </c>
      <c r="D37" s="12">
        <v>120</v>
      </c>
      <c r="E37" s="11" t="s">
        <v>9</v>
      </c>
    </row>
    <row r="38" spans="1:5" ht="66" customHeight="1">
      <c r="A38" s="30"/>
      <c r="B38" s="24">
        <v>31</v>
      </c>
      <c r="C38" s="15" t="s">
        <v>4</v>
      </c>
      <c r="D38" s="5">
        <v>50</v>
      </c>
      <c r="E38" s="11" t="s">
        <v>9</v>
      </c>
    </row>
    <row r="39" spans="1:5" ht="61.5" customHeight="1">
      <c r="A39" s="30"/>
      <c r="B39" s="24">
        <v>32</v>
      </c>
      <c r="C39" s="15" t="s">
        <v>3</v>
      </c>
      <c r="D39" s="5">
        <v>30</v>
      </c>
      <c r="E39" s="11" t="s">
        <v>9</v>
      </c>
    </row>
    <row r="40" spans="1:5" ht="64.5" customHeight="1">
      <c r="A40" s="30"/>
      <c r="B40" s="24">
        <v>33</v>
      </c>
      <c r="C40" s="15" t="s">
        <v>12</v>
      </c>
      <c r="D40" s="5">
        <v>20</v>
      </c>
      <c r="E40" s="11" t="s">
        <v>9</v>
      </c>
    </row>
    <row r="41" spans="1:5" ht="61.5" customHeight="1">
      <c r="A41" s="30"/>
      <c r="B41" s="24">
        <v>34</v>
      </c>
      <c r="C41" s="15" t="s">
        <v>61</v>
      </c>
      <c r="D41" s="5">
        <v>40</v>
      </c>
      <c r="E41" s="11" t="s">
        <v>9</v>
      </c>
    </row>
    <row r="42" spans="1:5" ht="78" customHeight="1">
      <c r="A42" s="30"/>
      <c r="B42" s="24">
        <v>35</v>
      </c>
      <c r="C42" s="15" t="s">
        <v>32</v>
      </c>
      <c r="D42" s="12">
        <v>377.4</v>
      </c>
      <c r="E42" s="15" t="s">
        <v>10</v>
      </c>
    </row>
    <row r="43" spans="1:5" ht="132.75" customHeight="1">
      <c r="A43" s="30"/>
      <c r="B43" s="24">
        <v>36</v>
      </c>
      <c r="C43" s="15" t="s">
        <v>62</v>
      </c>
      <c r="D43" s="12">
        <v>90</v>
      </c>
      <c r="E43" s="15" t="s">
        <v>10</v>
      </c>
    </row>
    <row r="44" spans="1:6" ht="101.25" customHeight="1">
      <c r="A44" s="30"/>
      <c r="B44" s="24">
        <v>37</v>
      </c>
      <c r="C44" s="15" t="s">
        <v>23</v>
      </c>
      <c r="D44" s="5">
        <v>110</v>
      </c>
      <c r="E44" s="11" t="s">
        <v>9</v>
      </c>
      <c r="F44" s="8"/>
    </row>
    <row r="45" spans="1:6" ht="120.75" customHeight="1">
      <c r="A45" s="30"/>
      <c r="B45" s="24">
        <v>38</v>
      </c>
      <c r="C45" s="15" t="s">
        <v>45</v>
      </c>
      <c r="D45" s="12">
        <v>1498.661</v>
      </c>
      <c r="E45" s="11" t="s">
        <v>9</v>
      </c>
      <c r="F45" s="8"/>
    </row>
    <row r="46" spans="1:13" ht="138.75" customHeight="1">
      <c r="A46" s="30">
        <v>9140</v>
      </c>
      <c r="B46" s="24">
        <v>39</v>
      </c>
      <c r="C46" s="15" t="s">
        <v>29</v>
      </c>
      <c r="D46" s="12">
        <v>914</v>
      </c>
      <c r="E46" s="11" t="s">
        <v>35</v>
      </c>
      <c r="F46" s="8"/>
      <c r="J46" s="13"/>
      <c r="K46" s="13"/>
      <c r="L46" s="13"/>
      <c r="M46" s="14"/>
    </row>
    <row r="47" spans="1:13" ht="100.5" customHeight="1">
      <c r="A47" s="30"/>
      <c r="B47" s="24">
        <v>40</v>
      </c>
      <c r="C47" s="15" t="s">
        <v>40</v>
      </c>
      <c r="D47" s="12">
        <v>872.3</v>
      </c>
      <c r="E47" s="11" t="s">
        <v>9</v>
      </c>
      <c r="F47" s="8"/>
      <c r="J47" s="13"/>
      <c r="K47" s="13"/>
      <c r="L47" s="13"/>
      <c r="M47" s="14"/>
    </row>
    <row r="48" spans="1:13" ht="65.25" customHeight="1">
      <c r="A48" s="30"/>
      <c r="B48" s="24">
        <v>41</v>
      </c>
      <c r="C48" s="15" t="s">
        <v>34</v>
      </c>
      <c r="D48" s="12">
        <v>199.9</v>
      </c>
      <c r="E48" s="11" t="s">
        <v>9</v>
      </c>
      <c r="F48" s="8"/>
      <c r="J48" s="13"/>
      <c r="K48" s="13"/>
      <c r="L48" s="13"/>
      <c r="M48" s="14"/>
    </row>
    <row r="49" spans="1:5" ht="22.5" customHeight="1">
      <c r="A49" s="30"/>
      <c r="B49" s="25"/>
      <c r="C49" s="20" t="s">
        <v>1</v>
      </c>
      <c r="D49" s="6">
        <f>SUM(D35:D48)</f>
        <v>4720.2609999999995</v>
      </c>
      <c r="E49" s="7"/>
    </row>
    <row r="50" spans="1:5" ht="74.25" customHeight="1">
      <c r="A50" s="30">
        <v>9150</v>
      </c>
      <c r="B50" s="24">
        <v>42</v>
      </c>
      <c r="C50" s="15" t="s">
        <v>27</v>
      </c>
      <c r="D50" s="5">
        <v>1500</v>
      </c>
      <c r="E50" s="11" t="s">
        <v>9</v>
      </c>
    </row>
    <row r="51" spans="1:5" ht="58.5" customHeight="1">
      <c r="A51" s="30"/>
      <c r="B51" s="24">
        <v>43</v>
      </c>
      <c r="C51" s="28" t="s">
        <v>26</v>
      </c>
      <c r="D51" s="5">
        <v>199.8</v>
      </c>
      <c r="E51" s="11" t="s">
        <v>9</v>
      </c>
    </row>
    <row r="52" spans="1:5" ht="66" customHeight="1">
      <c r="A52" s="30"/>
      <c r="B52" s="24">
        <v>44</v>
      </c>
      <c r="C52" s="28" t="s">
        <v>33</v>
      </c>
      <c r="D52" s="5">
        <v>180</v>
      </c>
      <c r="E52" s="11" t="s">
        <v>9</v>
      </c>
    </row>
    <row r="53" spans="1:5" ht="58.5" customHeight="1">
      <c r="A53" s="30"/>
      <c r="B53" s="24">
        <v>45</v>
      </c>
      <c r="C53" s="27" t="s">
        <v>6</v>
      </c>
      <c r="D53" s="5">
        <v>199</v>
      </c>
      <c r="E53" s="11" t="s">
        <v>9</v>
      </c>
    </row>
    <row r="54" spans="1:5" ht="23.25" customHeight="1">
      <c r="A54" s="30"/>
      <c r="B54" s="9"/>
      <c r="C54" s="20" t="s">
        <v>1</v>
      </c>
      <c r="D54" s="6">
        <f>SUM(D50:D53)</f>
        <v>2078.8</v>
      </c>
      <c r="E54" s="7"/>
    </row>
    <row r="55" spans="1:5" ht="18.75" customHeight="1">
      <c r="A55" s="10"/>
      <c r="B55" s="10"/>
      <c r="C55" s="21" t="s">
        <v>2</v>
      </c>
      <c r="D55" s="6">
        <f>D11+D14+D34+D49+D54</f>
        <v>22778.740999999998</v>
      </c>
      <c r="E55" s="7"/>
    </row>
    <row r="56" ht="39" customHeight="1">
      <c r="D56" s="16"/>
    </row>
    <row r="57" spans="1:5" ht="39" customHeight="1">
      <c r="A57" s="29" t="s">
        <v>63</v>
      </c>
      <c r="B57" s="29"/>
      <c r="C57" s="29"/>
      <c r="D57" s="29"/>
      <c r="E57" s="17" t="s">
        <v>37</v>
      </c>
    </row>
  </sheetData>
  <sheetProtection/>
  <mergeCells count="10">
    <mergeCell ref="A57:D57"/>
    <mergeCell ref="A15:A18"/>
    <mergeCell ref="A19:A32"/>
    <mergeCell ref="A35:A45"/>
    <mergeCell ref="A12:A14"/>
    <mergeCell ref="D2:E2"/>
    <mergeCell ref="A3:E3"/>
    <mergeCell ref="A5:A11"/>
    <mergeCell ref="A46:A49"/>
    <mergeCell ref="A50:A54"/>
  </mergeCells>
  <printOptions/>
  <pageMargins left="0.8661417322834646" right="0.1968503937007874" top="0.31496062992125984" bottom="0.2362204724409449" header="0.31496062992125984" footer="0.4330708661417323"/>
  <pageSetup fitToHeight="4" fitToWidth="1" horizontalDpi="600" verticalDpi="600" orientation="portrait" paperSize="9" scale="77" r:id="rId1"/>
  <rowBreaks count="3" manualBreakCount="3">
    <brk id="18" max="4" man="1"/>
    <brk id="32" max="4" man="1"/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Ganja</cp:lastModifiedBy>
  <cp:lastPrinted>2017-08-29T13:20:18Z</cp:lastPrinted>
  <dcterms:created xsi:type="dcterms:W3CDTF">2009-03-03T05:59:08Z</dcterms:created>
  <dcterms:modified xsi:type="dcterms:W3CDTF">2017-08-29T13:20:49Z</dcterms:modified>
  <cp:category/>
  <cp:version/>
  <cp:contentType/>
  <cp:contentStatus/>
</cp:coreProperties>
</file>